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1" i="1"/>
  <c r="L23" i="1" s="1"/>
  <c r="B14" i="1"/>
  <c r="A14" i="1"/>
  <c r="L13" i="1"/>
  <c r="J13" i="1"/>
  <c r="J21" i="1" s="1"/>
  <c r="I13" i="1"/>
  <c r="I21" i="1" s="1"/>
  <c r="H13" i="1"/>
  <c r="H21" i="1" s="1"/>
  <c r="G13" i="1"/>
  <c r="G21" i="1" s="1"/>
  <c r="F13" i="1"/>
  <c r="F21" i="1" s="1"/>
  <c r="F23" i="1" s="1"/>
  <c r="I23" i="1" l="1"/>
  <c r="J23" i="1" s="1"/>
  <c r="G23" i="1"/>
  <c r="H23" i="1"/>
</calcChain>
</file>

<file path=xl/sharedStrings.xml><?xml version="1.0" encoding="utf-8"?>
<sst xmlns="http://schemas.openxmlformats.org/spreadsheetml/2006/main" count="50" uniqueCount="47">
  <si>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</si>
  <si>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</si>
  <si>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</si>
  <si>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</si>
  <si>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</si>
  <si>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</si>
  <si>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</si>
  <si>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</si>
  <si>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</si>
  <si>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</si>
  <si>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</si>
  <si>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</si>
  <si>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</si>
  <si>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</si>
  <si>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</si>
  <si>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</si>
  <si>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</si>
  <si>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</si>
  <si>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</si>
  <si>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</si>
  <si>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</si>
  <si>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</si>
  <si>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</si>
  <si>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</si>
  <si>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</si>
  <si>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</si>
  <si>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</si>
  <si>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</si>
  <si>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</si>
  <si>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</si>
  <si>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</si>
  <si>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</si>
  <si>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</si>
  <si>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</si>
  <si>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</si>
  <si>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</si>
  <si>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</si>
  <si>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</si>
  <si>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</si>
  <si>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плов из курицы</t>
  </si>
  <si>
    <t>130/90</t>
  </si>
  <si>
    <t>чай с сахаром и лимоном</t>
  </si>
  <si>
    <t>Суп лапша по домашнему</t>
  </si>
  <si>
    <t>Плов из курицы</t>
  </si>
  <si>
    <t>закуска</t>
  </si>
  <si>
    <t>кукуруза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</si>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</sst>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20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3</v>
      </c>
      <c r="C6" s="67"/>
      <c r="D6" s="46" t="s">
        <v>26</v>
      </c>
      <c r="E6" s="47" t="s">
        <v>39</v>
      </c>
      <c r="F6" s="48" t="s">
        <v>40</v>
      </c>
      <c r="G6" s="48">
        <v>13.5</v>
      </c>
      <c r="H6" s="48">
        <v>10.199999999999999</v>
      </c>
      <c r="I6" s="48">
        <v>25.35</v>
      </c>
      <c r="J6" s="48">
        <v>246</v>
      </c>
      <c r="K6" s="49">
        <v>375</v>
      </c>
      <c r="L6" s="48">
        <v>57.7</v>
      </c>
      <c r="M6" s="32"/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111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8.86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SUM(F6:F12)</f>
        <v>341</v>
      </c>
      <c r="G13" s="57">
        <f t="shared" ref="G13:J13" si="0">SUM(G6:G12)</f>
        <v>18.07</v>
      </c>
      <c r="H13" s="57">
        <f t="shared" si="0"/>
        <v>10.85</v>
      </c>
      <c r="I13" s="57">
        <f t="shared" si="0"/>
        <v>69.22</v>
      </c>
      <c r="J13" s="57">
        <f t="shared" si="0"/>
        <v>445.74</v>
      </c>
      <c r="K13" s="58"/>
      <c r="L13" s="57">
        <f t="shared" ref="L13" si="1">SUM(L6:L12)</f>
        <v>71.710000000000008</v>
      </c>
      <c r="M13" s="33"/>
    </row>
    <row r="14" spans="1:13" ht="12.75" customHeight="1" x14ac:dyDescent="0.25">
      <c r="A14" s="29">
        <f t="shared" ref="A14:B14" si="2">A6</f>
        <v>2</v>
      </c>
      <c r="B14" s="30">
        <f t="shared" si="2"/>
        <v>3</v>
      </c>
      <c r="C14" s="79"/>
      <c r="D14" s="54" t="s">
        <v>31</v>
      </c>
      <c r="E14" s="51" t="s">
        <v>42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6.08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43</v>
      </c>
      <c r="F15" s="52" t="s">
        <v>40</v>
      </c>
      <c r="G15" s="52">
        <v>13.5</v>
      </c>
      <c r="H15" s="52">
        <v>10.199999999999999</v>
      </c>
      <c r="I15" s="52">
        <v>23.35</v>
      </c>
      <c r="J15" s="52">
        <v>246</v>
      </c>
      <c r="K15" s="53">
        <v>375</v>
      </c>
      <c r="L15" s="52">
        <v>57.7</v>
      </c>
      <c r="M15" s="32"/>
    </row>
    <row r="16" spans="1:13" ht="12.75" customHeight="1" x14ac:dyDescent="0.25">
      <c r="A16" s="29"/>
      <c r="B16" s="30"/>
      <c r="C16" s="79"/>
      <c r="D16" s="54" t="s">
        <v>44</v>
      </c>
      <c r="E16" s="60" t="s">
        <v>45</v>
      </c>
      <c r="F16" s="61">
        <v>20</v>
      </c>
      <c r="G16" s="61">
        <v>0.33</v>
      </c>
      <c r="H16" s="61">
        <v>0.06</v>
      </c>
      <c r="I16" s="61">
        <v>1.1100000000000001</v>
      </c>
      <c r="J16" s="61">
        <v>6</v>
      </c>
      <c r="K16" s="62">
        <v>148</v>
      </c>
      <c r="L16" s="61">
        <v>3.76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46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38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36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5" t="s">
        <v>30</v>
      </c>
      <c r="E21" s="56"/>
      <c r="F21" s="57">
        <f>SUM(F13:F20)</f>
        <v>801</v>
      </c>
      <c r="G21" s="57">
        <f>SUM(G13:G20)</f>
        <v>46.54</v>
      </c>
      <c r="H21" s="57">
        <f>SUM(H13:H20)</f>
        <v>29.709999999999994</v>
      </c>
      <c r="I21" s="57">
        <f>SUM(I13:I20)</f>
        <v>137.4</v>
      </c>
      <c r="J21" s="57">
        <f>SUM(J13:J20)</f>
        <v>1010.54</v>
      </c>
      <c r="K21" s="58"/>
      <c r="L21" s="57">
        <f>SUM(L14:L20)</f>
        <v>71.710000000000008</v>
      </c>
      <c r="M21" s="32"/>
    </row>
    <row r="22" spans="1:13" ht="12.75" customHeight="1" x14ac:dyDescent="0.25">
      <c r="A22" s="22"/>
      <c r="B22" s="23"/>
      <c r="C22" s="69"/>
      <c r="D22" s="25"/>
      <c r="E22" s="26"/>
      <c r="F22" s="27"/>
      <c r="G22" s="27"/>
      <c r="H22" s="27"/>
      <c r="I22" s="27"/>
      <c r="J22" s="27"/>
      <c r="K22" s="28"/>
      <c r="L22" s="27"/>
      <c r="M22" s="33"/>
    </row>
    <row r="23" spans="1:13" ht="12.75" customHeight="1" thickBot="1" x14ac:dyDescent="0.3">
      <c r="A23" s="34">
        <f>A6</f>
        <v>2</v>
      </c>
      <c r="B23" s="35">
        <f>B6</f>
        <v>3</v>
      </c>
      <c r="C23" s="70" t="s">
        <v>35</v>
      </c>
      <c r="D23" s="71"/>
      <c r="E23" s="36"/>
      <c r="F23" s="37">
        <f>SUM(F21)</f>
        <v>801</v>
      </c>
      <c r="G23" s="37">
        <f>SUM(F23)</f>
        <v>801</v>
      </c>
      <c r="H23" s="37">
        <f>SUM(F23:G23)</f>
        <v>1602</v>
      </c>
      <c r="I23" s="37">
        <f>SUM(F23:H23)</f>
        <v>3204</v>
      </c>
      <c r="J23" s="37">
        <f>SUM(F23:I23)</f>
        <v>6408</v>
      </c>
      <c r="K23" s="37"/>
      <c r="L23" s="37">
        <f>SUM(L21,L13)</f>
        <v>143.42000000000002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2023-12-18T13:53:32Z</dcterms:modified>
</cp:coreProperties>
</file>