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B23" i="1"/>
  <c r="A23" i="1"/>
  <c r="L22" i="1"/>
  <c r="J22" i="1"/>
  <c r="I22" i="1"/>
  <c r="H22" i="1"/>
  <c r="G22" i="1"/>
  <c r="F22" i="1"/>
  <c r="L13" i="1"/>
  <c r="J13" i="1"/>
  <c r="J23" i="1" s="1"/>
  <c r="I13" i="1"/>
  <c r="I23" i="1" s="1"/>
  <c r="H13" i="1"/>
  <c r="H23" i="1" s="1"/>
  <c r="G13" i="1"/>
  <c r="G23" i="1" s="1"/>
  <c r="F13" i="1"/>
  <c r="F23" i="1" s="1"/>
</calcChain>
</file>

<file path=xl/sharedStrings.xml><?xml version="1.0" encoding="utf-8"?>
<sst xmlns="http://schemas.openxmlformats.org/spreadsheetml/2006/main" count="54" uniqueCount="52">
  <si>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</si>
  <si>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</si>
  <si>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</si>
  <si>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</si>
  <si>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</si>
  <si>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</si>
  <si>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</si>
  <si>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</si>
  <si>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</si>
  <si>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</si>
  <si>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</si>
  <si>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</si>
  <si>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</si>
  <si>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</si>
  <si>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</si>
  <si>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</si>
  <si>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</si>
  <si>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</si>
  <si>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</si>
  <si>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</si>
  <si>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</si>
  <si>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</si>
  <si>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</si>
  <si>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</si>
  <si>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</si>
  <si>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</si>
  <si>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</si>
  <si>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</si>
  <si>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</si>
  <si>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</si>
  <si>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</si>
  <si>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</si>
  <si>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</si>
  <si>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</si>
  <si>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</si>
  <si>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</si>
  <si>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</si>
  <si>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батон</t>
  </si>
  <si>
    <t>масло сливочное</t>
  </si>
  <si>
    <t>хлеб черн.</t>
  </si>
  <si>
    <t>сыр брынза</t>
  </si>
  <si>
    <t>Завтрак</t>
  </si>
  <si>
    <t>каша рисовая молочная</t>
  </si>
  <si>
    <t>чай со сгущ. Молоком</t>
  </si>
  <si>
    <t>мандарин</t>
  </si>
  <si>
    <t>суп картофельный с мясом</t>
  </si>
  <si>
    <t>200/20</t>
  </si>
  <si>
    <t>тефтели из говяжьего фарша с томатным соусом</t>
  </si>
  <si>
    <t>60/30</t>
  </si>
  <si>
    <t>макароны отварные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</si>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</sst>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19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39">
        <v>2</v>
      </c>
      <c r="B6" s="20">
        <v>2</v>
      </c>
      <c r="C6" s="67" t="s">
        <v>41</v>
      </c>
      <c r="D6" s="46" t="s">
        <v>26</v>
      </c>
      <c r="E6" s="47" t="s">
        <v>42</v>
      </c>
      <c r="F6" s="48">
        <v>200</v>
      </c>
      <c r="G6" s="48">
        <v>5</v>
      </c>
      <c r="H6" s="48">
        <v>6.2</v>
      </c>
      <c r="I6" s="48">
        <v>32</v>
      </c>
      <c r="J6" s="48">
        <v>194</v>
      </c>
      <c r="K6" s="49">
        <v>236</v>
      </c>
      <c r="L6" s="48">
        <v>15.43</v>
      </c>
      <c r="M6" s="32"/>
    </row>
    <row r="7" spans="1:13" ht="12.75" customHeight="1" x14ac:dyDescent="0.25">
      <c r="A7" s="39"/>
      <c r="B7" s="20"/>
      <c r="C7" s="68"/>
      <c r="D7" s="50"/>
      <c r="E7" s="51" t="s">
        <v>40</v>
      </c>
      <c r="F7" s="52">
        <v>20</v>
      </c>
      <c r="G7" s="52">
        <v>2.81</v>
      </c>
      <c r="H7" s="52">
        <v>3.15</v>
      </c>
      <c r="I7" s="52">
        <v>0</v>
      </c>
      <c r="J7" s="52">
        <v>43</v>
      </c>
      <c r="K7" s="53">
        <v>75</v>
      </c>
      <c r="L7" s="52">
        <v>10.6</v>
      </c>
      <c r="M7" s="32"/>
    </row>
    <row r="8" spans="1:13" ht="12.75" customHeight="1" x14ac:dyDescent="0.25">
      <c r="A8" s="39"/>
      <c r="B8" s="20"/>
      <c r="C8" s="68"/>
      <c r="D8" s="54" t="s">
        <v>27</v>
      </c>
      <c r="E8" s="51" t="s">
        <v>43</v>
      </c>
      <c r="F8" s="52">
        <v>200</v>
      </c>
      <c r="G8" s="52">
        <v>1.02</v>
      </c>
      <c r="H8" s="52">
        <v>1.27</v>
      </c>
      <c r="I8" s="52">
        <v>8.09</v>
      </c>
      <c r="J8" s="52">
        <v>47.25</v>
      </c>
      <c r="K8" s="53">
        <v>460</v>
      </c>
      <c r="L8" s="52">
        <v>13.97</v>
      </c>
      <c r="M8" s="32"/>
    </row>
    <row r="9" spans="1:13" ht="12.75" customHeight="1" x14ac:dyDescent="0.25">
      <c r="A9" s="39"/>
      <c r="B9" s="20"/>
      <c r="C9" s="68"/>
      <c r="D9" s="54" t="s">
        <v>28</v>
      </c>
      <c r="E9" s="51"/>
      <c r="F9" s="52"/>
      <c r="G9" s="52"/>
      <c r="H9" s="52"/>
      <c r="I9" s="52"/>
      <c r="J9" s="52"/>
      <c r="K9" s="53"/>
      <c r="L9" s="52"/>
      <c r="M9" s="32"/>
    </row>
    <row r="10" spans="1:13" ht="12.75" customHeight="1" x14ac:dyDescent="0.25">
      <c r="A10" s="39"/>
      <c r="B10" s="20"/>
      <c r="C10" s="68"/>
      <c r="D10" s="54" t="s">
        <v>29</v>
      </c>
      <c r="E10" s="51" t="s">
        <v>44</v>
      </c>
      <c r="F10" s="52">
        <v>113</v>
      </c>
      <c r="G10" s="52">
        <v>0.71</v>
      </c>
      <c r="H10" s="52">
        <v>0.53</v>
      </c>
      <c r="I10" s="52">
        <v>19.399999999999999</v>
      </c>
      <c r="J10" s="52">
        <v>74.760000000000005</v>
      </c>
      <c r="K10" s="53">
        <v>82</v>
      </c>
      <c r="L10" s="52">
        <v>20.43</v>
      </c>
      <c r="M10" s="32"/>
    </row>
    <row r="11" spans="1:13" ht="12.75" customHeight="1" x14ac:dyDescent="0.25">
      <c r="A11" s="39"/>
      <c r="B11" s="20"/>
      <c r="C11" s="68"/>
      <c r="D11" s="50"/>
      <c r="E11" s="51" t="s">
        <v>37</v>
      </c>
      <c r="F11" s="52">
        <v>40</v>
      </c>
      <c r="G11" s="52">
        <v>2.78</v>
      </c>
      <c r="H11" s="52">
        <v>1.1499999999999999</v>
      </c>
      <c r="I11" s="52">
        <v>16.03</v>
      </c>
      <c r="J11" s="52">
        <v>82</v>
      </c>
      <c r="K11" s="53">
        <v>576</v>
      </c>
      <c r="L11" s="52">
        <v>2.96</v>
      </c>
      <c r="M11" s="32"/>
    </row>
    <row r="12" spans="1:13" ht="12.75" customHeight="1" x14ac:dyDescent="0.25">
      <c r="A12" s="39"/>
      <c r="B12" s="20"/>
      <c r="C12" s="68"/>
      <c r="D12" s="50"/>
      <c r="E12" s="51" t="s">
        <v>38</v>
      </c>
      <c r="F12" s="52">
        <v>10</v>
      </c>
      <c r="G12" s="52">
        <v>0.1</v>
      </c>
      <c r="H12" s="52">
        <v>7.25</v>
      </c>
      <c r="I12" s="52">
        <v>0.14000000000000001</v>
      </c>
      <c r="J12" s="52">
        <v>66.2</v>
      </c>
      <c r="K12" s="53">
        <v>79</v>
      </c>
      <c r="L12" s="52">
        <v>8.32</v>
      </c>
      <c r="M12" s="32"/>
    </row>
    <row r="13" spans="1:13" ht="15.75" customHeight="1" x14ac:dyDescent="0.25">
      <c r="A13" s="40"/>
      <c r="B13" s="23"/>
      <c r="C13" s="69"/>
      <c r="D13" s="55" t="s">
        <v>30</v>
      </c>
      <c r="E13" s="56"/>
      <c r="F13" s="57">
        <f>SUM(F6:F12)</f>
        <v>583</v>
      </c>
      <c r="G13" s="57">
        <f t="shared" ref="G13:J13" si="0">SUM(G6:G12)</f>
        <v>12.419999999999998</v>
      </c>
      <c r="H13" s="57">
        <f t="shared" si="0"/>
        <v>19.549999999999997</v>
      </c>
      <c r="I13" s="57">
        <f t="shared" si="0"/>
        <v>75.660000000000011</v>
      </c>
      <c r="J13" s="57">
        <f t="shared" si="0"/>
        <v>507.21</v>
      </c>
      <c r="K13" s="58"/>
      <c r="L13" s="57">
        <f t="shared" ref="L13" si="1">SUM(L6:L12)</f>
        <v>71.710000000000008</v>
      </c>
      <c r="M13" s="33"/>
    </row>
    <row r="14" spans="1:13" ht="12.75" customHeight="1" x14ac:dyDescent="0.25">
      <c r="A14" s="39"/>
      <c r="B14" s="20"/>
      <c r="C14" s="68"/>
      <c r="D14" s="54" t="s">
        <v>31</v>
      </c>
      <c r="E14" s="51" t="s">
        <v>45</v>
      </c>
      <c r="F14" s="52" t="s">
        <v>46</v>
      </c>
      <c r="G14" s="52">
        <v>2.94</v>
      </c>
      <c r="H14" s="52">
        <v>2.31</v>
      </c>
      <c r="I14" s="52">
        <v>14.02</v>
      </c>
      <c r="J14" s="52">
        <v>79</v>
      </c>
      <c r="K14" s="53">
        <v>112</v>
      </c>
      <c r="L14" s="52">
        <v>13.04</v>
      </c>
      <c r="M14" s="32"/>
    </row>
    <row r="15" spans="1:13" ht="12.75" customHeight="1" x14ac:dyDescent="0.25">
      <c r="A15" s="39"/>
      <c r="B15" s="20"/>
      <c r="C15" s="68"/>
      <c r="D15" s="54" t="s">
        <v>32</v>
      </c>
      <c r="E15" s="51" t="s">
        <v>47</v>
      </c>
      <c r="F15" s="52" t="s">
        <v>48</v>
      </c>
      <c r="G15" s="52">
        <v>4.1900000000000004</v>
      </c>
      <c r="H15" s="52">
        <v>5.74</v>
      </c>
      <c r="I15" s="52">
        <v>7.1</v>
      </c>
      <c r="J15" s="52">
        <v>96.12</v>
      </c>
      <c r="K15" s="53">
        <v>350</v>
      </c>
      <c r="L15" s="52">
        <v>28.12</v>
      </c>
      <c r="M15" s="32"/>
    </row>
    <row r="16" spans="1:13" ht="12.75" customHeight="1" x14ac:dyDescent="0.25">
      <c r="A16" s="39"/>
      <c r="B16" s="20"/>
      <c r="C16" s="68"/>
      <c r="D16" s="54" t="s">
        <v>33</v>
      </c>
      <c r="E16" s="51" t="s">
        <v>49</v>
      </c>
      <c r="F16" s="52">
        <v>150</v>
      </c>
      <c r="G16" s="52">
        <v>5.25</v>
      </c>
      <c r="H16" s="52">
        <v>0.6</v>
      </c>
      <c r="I16" s="52">
        <v>34.799999999999997</v>
      </c>
      <c r="J16" s="52">
        <v>168</v>
      </c>
      <c r="K16" s="53">
        <v>256</v>
      </c>
      <c r="L16" s="52">
        <v>5.91</v>
      </c>
      <c r="M16" s="32"/>
    </row>
    <row r="17" spans="1:13" ht="12.75" customHeight="1" x14ac:dyDescent="0.25">
      <c r="A17" s="39"/>
      <c r="B17" s="20"/>
      <c r="C17" s="68"/>
      <c r="D17" s="54" t="s">
        <v>34</v>
      </c>
      <c r="E17" s="51" t="s">
        <v>50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39"/>
      <c r="B18" s="20"/>
      <c r="C18" s="68"/>
      <c r="D18" s="54" t="s">
        <v>35</v>
      </c>
      <c r="E18" s="51" t="s">
        <v>51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39"/>
      <c r="B19" s="20"/>
      <c r="C19" s="68"/>
      <c r="D19" s="54" t="s">
        <v>39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39"/>
      <c r="B20" s="20"/>
      <c r="C20" s="68"/>
      <c r="D20" s="50"/>
      <c r="E20" s="51" t="s">
        <v>44</v>
      </c>
      <c r="F20" s="52">
        <v>114</v>
      </c>
      <c r="G20" s="52">
        <v>0.49</v>
      </c>
      <c r="H20" s="52">
        <v>0.37</v>
      </c>
      <c r="I20" s="52">
        <v>13.41</v>
      </c>
      <c r="J20" s="52">
        <v>51.66</v>
      </c>
      <c r="K20" s="53">
        <v>82</v>
      </c>
      <c r="L20" s="52">
        <v>20.47</v>
      </c>
      <c r="M20" s="32"/>
    </row>
    <row r="21" spans="1:13" ht="12.75" customHeight="1" x14ac:dyDescent="0.25">
      <c r="A21" s="39"/>
      <c r="B21" s="20"/>
      <c r="C21" s="68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40"/>
      <c r="B22" s="23"/>
      <c r="C22" s="69"/>
      <c r="D22" s="55" t="s">
        <v>30</v>
      </c>
      <c r="E22" s="56"/>
      <c r="F22" s="57">
        <f>SUM(F14:F21)</f>
        <v>504</v>
      </c>
      <c r="G22" s="57">
        <f>SUM(G14:G21)</f>
        <v>17.309999999999999</v>
      </c>
      <c r="H22" s="57">
        <f>SUM(H14:H21)</f>
        <v>9.42</v>
      </c>
      <c r="I22" s="57">
        <f>SUM(I14:I21)</f>
        <v>106.84999999999998</v>
      </c>
      <c r="J22" s="57">
        <f>SUM(J14:J21)</f>
        <v>569.57999999999993</v>
      </c>
      <c r="K22" s="58"/>
      <c r="L22" s="57">
        <f>SUM(L14:L21)</f>
        <v>71.709999999999994</v>
      </c>
      <c r="M22" s="33"/>
    </row>
    <row r="23" spans="1:13" ht="12.75" customHeight="1" thickBot="1" x14ac:dyDescent="0.3">
      <c r="A23" s="41">
        <f>A6</f>
        <v>2</v>
      </c>
      <c r="B23" s="41">
        <f>B6</f>
        <v>2</v>
      </c>
      <c r="C23" s="70" t="s">
        <v>36</v>
      </c>
      <c r="D23" s="71"/>
      <c r="E23" s="36"/>
      <c r="F23" s="37">
        <f>F13+F22</f>
        <v>1087</v>
      </c>
      <c r="G23" s="37">
        <f>G13+G22</f>
        <v>29.729999999999997</v>
      </c>
      <c r="H23" s="37">
        <f>H13+H22</f>
        <v>28.97</v>
      </c>
      <c r="I23" s="37">
        <f>I13+I22</f>
        <v>182.51</v>
      </c>
      <c r="J23" s="37">
        <f>J13+J22</f>
        <v>1076.79</v>
      </c>
      <c r="K23" s="37"/>
      <c r="L23" s="37">
        <f>L13+L22</f>
        <v>143.42000000000002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2023-12-18T13:52:46Z</dcterms:modified>
</cp:coreProperties>
</file>