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G21" i="1"/>
  <c r="G22" i="1" s="1"/>
  <c r="F21" i="1"/>
  <c r="F22" i="1" s="1"/>
  <c r="L12" i="1"/>
  <c r="J12" i="1"/>
  <c r="I12" i="1"/>
  <c r="H22" i="1" s="1"/>
  <c r="H12" i="1"/>
  <c r="G12" i="1"/>
  <c r="F12" i="1"/>
</calcChain>
</file>

<file path=xl/sharedStrings.xml><?xml version="1.0" encoding="utf-8"?>
<sst xmlns="http://schemas.openxmlformats.org/spreadsheetml/2006/main" count="53" uniqueCount="47">
  <si>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</si>
  <si>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</si>
  <si>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</si>
  <si>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</si>
  <si>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</si>
  <si>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</si>
  <si>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</si>
  <si>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</si>
  <si>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</si>
  <si>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</si>
  <si>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</si>
  <si>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</si>
  <si>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</si>
  <si>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</si>
  <si>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</si>
  <si>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</si>
  <si>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</si>
  <si>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</si>
  <si>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</si>
  <si>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</si>
  <si>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</si>
  <si>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</si>
  <si>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</si>
  <si>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</si>
  <si>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</si>
  <si>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</si>
  <si>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</si>
  <si>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</si>
  <si>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</si>
  <si>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</si>
  <si>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</si>
  <si>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</si>
  <si>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</si>
  <si>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</si>
  <si>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</si>
  <si>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</si>
  <si>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</si>
  <si>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</si>
  <si>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яблоко</t>
  </si>
  <si>
    <t>хлеб пшеничный</t>
  </si>
  <si>
    <t>Завтрак</t>
  </si>
  <si>
    <t>каша гречневая вязкая</t>
  </si>
  <si>
    <t>бедро куриное отварное</t>
  </si>
  <si>
    <t>чай с лимоном</t>
  </si>
  <si>
    <t>соус томатный</t>
  </si>
  <si>
    <t>щи из свежей капусты (б/к)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</si>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</sst>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18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2</v>
      </c>
      <c r="B6" s="17">
        <v>1</v>
      </c>
      <c r="C6" s="67" t="s">
        <v>40</v>
      </c>
      <c r="D6" s="46" t="s">
        <v>26</v>
      </c>
      <c r="E6" s="47" t="s">
        <v>41</v>
      </c>
      <c r="F6" s="48">
        <v>150</v>
      </c>
      <c r="G6" s="48">
        <v>4.8</v>
      </c>
      <c r="H6" s="48">
        <v>1.2</v>
      </c>
      <c r="I6" s="48">
        <v>25.65</v>
      </c>
      <c r="J6" s="48">
        <v>135</v>
      </c>
      <c r="K6" s="49">
        <v>213</v>
      </c>
      <c r="L6" s="48">
        <v>10.6</v>
      </c>
      <c r="M6" s="32"/>
    </row>
    <row r="7" spans="1:13" ht="12.75" customHeight="1" x14ac:dyDescent="0.25">
      <c r="A7" s="19"/>
      <c r="B7" s="20"/>
      <c r="C7" s="68"/>
      <c r="D7" s="50"/>
      <c r="E7" s="51" t="s">
        <v>42</v>
      </c>
      <c r="F7" s="52">
        <v>90</v>
      </c>
      <c r="G7" s="52">
        <v>19.170000000000002</v>
      </c>
      <c r="H7" s="52">
        <v>9.9</v>
      </c>
      <c r="I7" s="52">
        <v>0.09</v>
      </c>
      <c r="J7" s="52">
        <v>166.5</v>
      </c>
      <c r="K7" s="53">
        <v>366</v>
      </c>
      <c r="L7" s="52">
        <v>40.51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43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3.5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39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38</v>
      </c>
      <c r="F10" s="52">
        <v>161</v>
      </c>
      <c r="G10" s="52">
        <v>0.46</v>
      </c>
      <c r="H10" s="52">
        <v>0.46</v>
      </c>
      <c r="I10" s="52">
        <v>11.27</v>
      </c>
      <c r="J10" s="52">
        <v>54.05</v>
      </c>
      <c r="K10" s="53">
        <v>82</v>
      </c>
      <c r="L10" s="52">
        <v>12.85</v>
      </c>
      <c r="M10" s="32"/>
    </row>
    <row r="11" spans="1:13" ht="12.75" customHeight="1" x14ac:dyDescent="0.25">
      <c r="A11" s="19"/>
      <c r="B11" s="20"/>
      <c r="C11" s="68"/>
      <c r="D11" s="50"/>
      <c r="E11" s="51" t="s">
        <v>44</v>
      </c>
      <c r="F11" s="52">
        <v>15</v>
      </c>
      <c r="G11" s="52">
        <v>0.38</v>
      </c>
      <c r="H11" s="52">
        <v>0</v>
      </c>
      <c r="I11" s="52">
        <v>3.27</v>
      </c>
      <c r="J11" s="52">
        <v>14.7</v>
      </c>
      <c r="K11" s="53">
        <v>419</v>
      </c>
      <c r="L11" s="52">
        <v>2.6</v>
      </c>
      <c r="M11" s="32"/>
    </row>
    <row r="12" spans="1:13" ht="12.75" customHeight="1" x14ac:dyDescent="0.25">
      <c r="A12" s="22"/>
      <c r="B12" s="23"/>
      <c r="C12" s="69"/>
      <c r="D12" s="55" t="s">
        <v>30</v>
      </c>
      <c r="E12" s="56"/>
      <c r="F12" s="57">
        <f>SUM(F6:F11)</f>
        <v>646</v>
      </c>
      <c r="G12" s="57">
        <f>SUM(G6:G11)</f>
        <v>28.44</v>
      </c>
      <c r="H12" s="57">
        <f>SUM(H6:H11)</f>
        <v>11.860000000000001</v>
      </c>
      <c r="I12" s="57">
        <f>SUM(I6:I11)</f>
        <v>72.919999999999987</v>
      </c>
      <c r="J12" s="57">
        <f>SUM(J6:J11)</f>
        <v>520.85</v>
      </c>
      <c r="K12" s="58"/>
      <c r="L12" s="57">
        <f>SUM(L6:L11)</f>
        <v>71.709999999999994</v>
      </c>
      <c r="M12" s="32"/>
    </row>
    <row r="13" spans="1:13" ht="15.75" customHeight="1" x14ac:dyDescent="0.25">
      <c r="A13" s="19"/>
      <c r="B13" s="20"/>
      <c r="C13" s="68"/>
      <c r="D13" s="54" t="s">
        <v>31</v>
      </c>
      <c r="E13" s="51" t="s">
        <v>45</v>
      </c>
      <c r="F13" s="52">
        <v>200</v>
      </c>
      <c r="G13" s="52">
        <v>2</v>
      </c>
      <c r="H13" s="52">
        <v>7.6</v>
      </c>
      <c r="I13" s="52">
        <v>4.2</v>
      </c>
      <c r="J13" s="52">
        <v>76</v>
      </c>
      <c r="K13" s="53">
        <v>104</v>
      </c>
      <c r="L13" s="52">
        <v>9.1999999999999993</v>
      </c>
      <c r="M13" s="33"/>
    </row>
    <row r="14" spans="1:13" ht="12.75" customHeight="1" x14ac:dyDescent="0.25">
      <c r="A14" s="19"/>
      <c r="B14" s="20"/>
      <c r="C14" s="68"/>
      <c r="D14" s="54" t="s">
        <v>32</v>
      </c>
      <c r="E14" s="51" t="s">
        <v>42</v>
      </c>
      <c r="F14" s="52">
        <v>90</v>
      </c>
      <c r="G14" s="52">
        <v>19.170000000000002</v>
      </c>
      <c r="H14" s="52">
        <v>9.9</v>
      </c>
      <c r="I14" s="52">
        <v>0.09</v>
      </c>
      <c r="J14" s="52">
        <v>166.5</v>
      </c>
      <c r="K14" s="53">
        <v>366</v>
      </c>
      <c r="L14" s="52">
        <v>40.51</v>
      </c>
      <c r="M14" s="32"/>
    </row>
    <row r="15" spans="1:13" ht="12.75" customHeight="1" x14ac:dyDescent="0.25">
      <c r="A15" s="19"/>
      <c r="B15" s="20"/>
      <c r="C15" s="68"/>
      <c r="D15" s="54" t="s">
        <v>33</v>
      </c>
      <c r="E15" s="51" t="s">
        <v>41</v>
      </c>
      <c r="F15" s="52">
        <v>130</v>
      </c>
      <c r="G15" s="52">
        <v>4.8</v>
      </c>
      <c r="H15" s="52">
        <v>1.2</v>
      </c>
      <c r="I15" s="52">
        <v>25.65</v>
      </c>
      <c r="J15" s="52">
        <v>135</v>
      </c>
      <c r="K15" s="53">
        <v>213</v>
      </c>
      <c r="L15" s="52">
        <v>9.1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 t="s">
        <v>46</v>
      </c>
      <c r="F16" s="52">
        <v>200</v>
      </c>
      <c r="G16" s="52">
        <v>1.2</v>
      </c>
      <c r="H16" s="52">
        <v>0</v>
      </c>
      <c r="I16" s="52">
        <v>18</v>
      </c>
      <c r="J16" s="52">
        <v>78</v>
      </c>
      <c r="K16" s="53">
        <v>685</v>
      </c>
      <c r="L16" s="52">
        <v>1.97</v>
      </c>
      <c r="M16" s="32"/>
    </row>
    <row r="17" spans="1:13" ht="12.75" customHeight="1" x14ac:dyDescent="0.25">
      <c r="A17" s="19"/>
      <c r="B17" s="20"/>
      <c r="C17" s="68"/>
      <c r="D17" s="54" t="s">
        <v>35</v>
      </c>
      <c r="E17" s="51" t="s">
        <v>39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37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 t="s">
        <v>29</v>
      </c>
      <c r="E19" s="51" t="s">
        <v>38</v>
      </c>
      <c r="F19" s="52">
        <v>100</v>
      </c>
      <c r="G19" s="52">
        <v>0.48</v>
      </c>
      <c r="H19" s="52">
        <v>0.48</v>
      </c>
      <c r="I19" s="52">
        <v>11.86</v>
      </c>
      <c r="J19" s="52">
        <v>56.87</v>
      </c>
      <c r="K19" s="53">
        <v>82</v>
      </c>
      <c r="L19" s="52">
        <v>8.73</v>
      </c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22"/>
      <c r="B21" s="23"/>
      <c r="C21" s="69"/>
      <c r="D21" s="55" t="s">
        <v>30</v>
      </c>
      <c r="E21" s="56"/>
      <c r="F21" s="57">
        <f>SUM(F13:F20)</f>
        <v>760</v>
      </c>
      <c r="G21" s="57">
        <f>SUM(G13:G20)</f>
        <v>30.890000000000004</v>
      </c>
      <c r="H21" s="57">
        <f>SUM(H13:H20)</f>
        <v>19.579999999999998</v>
      </c>
      <c r="I21" s="57">
        <f>SUM(I13:I20)</f>
        <v>79.319999999999993</v>
      </c>
      <c r="J21" s="57">
        <f>SUM(J13:J20)</f>
        <v>609.16999999999996</v>
      </c>
      <c r="K21" s="58"/>
      <c r="L21" s="57">
        <f>SUM(L13:L20)</f>
        <v>71.709999999999994</v>
      </c>
      <c r="M21" s="32"/>
    </row>
    <row r="22" spans="1:13" ht="12.75" customHeight="1" thickBot="1" x14ac:dyDescent="0.3">
      <c r="A22" s="34">
        <f>A6</f>
        <v>2</v>
      </c>
      <c r="B22" s="35">
        <f>B6</f>
        <v>1</v>
      </c>
      <c r="C22" s="70" t="s">
        <v>36</v>
      </c>
      <c r="D22" s="71"/>
      <c r="E22" s="36"/>
      <c r="F22" s="37">
        <f>SUM(F21,F12)</f>
        <v>1406</v>
      </c>
      <c r="G22" s="37">
        <f>SUM(G21,G12)</f>
        <v>59.330000000000005</v>
      </c>
      <c r="H22" s="37">
        <f>I12+H21</f>
        <v>92.499999999999986</v>
      </c>
      <c r="I22" s="37">
        <f>J12+I21</f>
        <v>600.17000000000007</v>
      </c>
      <c r="J22" s="37">
        <f>K12+J21</f>
        <v>609.16999999999996</v>
      </c>
      <c r="K22" s="37"/>
      <c r="L22" s="37">
        <f>SUM(L21,L12)</f>
        <v>143.41999999999999</v>
      </c>
      <c r="M22" s="33"/>
    </row>
    <row r="23" spans="1:13" ht="12.75" customHeight="1" thickBot="1" x14ac:dyDescent="0.3">
      <c r="A23" s="34"/>
      <c r="B23" s="35"/>
      <c r="C23" s="70"/>
      <c r="D23" s="71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  <mergeCell ref="C22:D22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2023-12-18T13:52:06Z</dcterms:modified>
</cp:coreProperties>
</file>