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H23" i="1"/>
  <c r="F23" i="1"/>
  <c r="B23" i="1"/>
  <c r="L22" i="1"/>
  <c r="J22" i="1"/>
  <c r="I22" i="1"/>
  <c r="I23" i="1" s="1"/>
  <c r="H22" i="1"/>
  <c r="G22" i="1"/>
  <c r="G23" i="1" s="1"/>
  <c r="F22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<sst xmlns="http://schemas.openxmlformats.org/spreadsheetml/2006/main" count="52" uniqueCount="50">
  <si>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</si>
  <si>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</si>
  <si>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</si>
  <si>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</si>
  <si>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</si>
  <si>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</si>
  <si>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</si>
  <si>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</si>
  <si>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</si>
  <si>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</si>
  <si>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</si>
  <si>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</si>
  <si>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</si>
  <si>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</si>
  <si>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</si>
  <si>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</si>
  <si>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</si>
  <si>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</si>
  <si>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</si>
  <si>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</si>
  <si>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</si>
  <si>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</si>
  <si>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</si>
  <si>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</si>
  <si>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</si>
  <si>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</si>
  <si>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</si>
  <si>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</si>
  <si>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</si>
  <si>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</si>
  <si>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</si>
  <si>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</si>
  <si>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</si>
  <si>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</si>
  <si>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</si>
  <si>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</si>
  <si>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</si>
  <si>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</si>
  <si>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</si>
  <si>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</si>
  <si>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сыр брынза</t>
  </si>
  <si>
    <t>каша манная молочная</t>
  </si>
  <si>
    <t>кофейный напиток</t>
  </si>
  <si>
    <t>яблоко</t>
  </si>
  <si>
    <t>ватрушка</t>
  </si>
  <si>
    <t>суп гороховый</t>
  </si>
  <si>
    <t>биточки куринные</t>
  </si>
  <si>
    <t>пюре картофельное</t>
  </si>
  <si>
    <t>яблочный нектар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</si>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</sst>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8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5</v>
      </c>
      <c r="C6" s="67"/>
      <c r="D6" s="46" t="s">
        <v>26</v>
      </c>
      <c r="E6" s="47" t="s">
        <v>41</v>
      </c>
      <c r="F6" s="48">
        <v>200</v>
      </c>
      <c r="G6" s="48">
        <v>0.2</v>
      </c>
      <c r="H6" s="48">
        <v>0</v>
      </c>
      <c r="I6" s="48">
        <v>35.119999999999997</v>
      </c>
      <c r="J6" s="48">
        <v>141.19999999999999</v>
      </c>
      <c r="K6" s="49">
        <v>216</v>
      </c>
      <c r="L6" s="48">
        <v>17.39</v>
      </c>
    </row>
    <row r="7" spans="1:13" ht="12.75" customHeight="1" x14ac:dyDescent="0.25">
      <c r="A7" s="19"/>
      <c r="B7" s="20"/>
      <c r="C7" s="68"/>
      <c r="D7" s="50"/>
      <c r="E7" s="51" t="s">
        <v>38</v>
      </c>
      <c r="F7" s="52">
        <v>10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9.7899999999999991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42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9">
        <v>10.01</v>
      </c>
    </row>
    <row r="9" spans="1:13" ht="12.75" customHeight="1" x14ac:dyDescent="0.25">
      <c r="A9" s="19"/>
      <c r="B9" s="20"/>
      <c r="C9" s="68"/>
      <c r="D9" s="54" t="s">
        <v>28</v>
      </c>
      <c r="E9" s="51" t="s">
        <v>37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</row>
    <row r="10" spans="1:13" ht="12.75" customHeight="1" x14ac:dyDescent="0.25">
      <c r="A10" s="19"/>
      <c r="B10" s="20"/>
      <c r="C10" s="68"/>
      <c r="D10" s="54" t="s">
        <v>29</v>
      </c>
      <c r="E10" s="51" t="s">
        <v>43</v>
      </c>
      <c r="F10" s="52">
        <v>152</v>
      </c>
      <c r="G10" s="52">
        <v>2.25</v>
      </c>
      <c r="H10" s="52">
        <v>0.3</v>
      </c>
      <c r="I10" s="52">
        <v>32.700000000000003</v>
      </c>
      <c r="J10" s="52">
        <v>142.5</v>
      </c>
      <c r="K10" s="53">
        <v>82</v>
      </c>
      <c r="L10" s="52">
        <v>12.13</v>
      </c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40</v>
      </c>
      <c r="G11" s="52">
        <v>5.04</v>
      </c>
      <c r="H11" s="52">
        <v>1.32</v>
      </c>
      <c r="I11" s="52">
        <v>31.68</v>
      </c>
      <c r="J11" s="52">
        <v>162</v>
      </c>
      <c r="K11" s="53">
        <v>153</v>
      </c>
      <c r="L11" s="52">
        <v>13.6</v>
      </c>
    </row>
    <row r="12" spans="1:13" ht="12.75" customHeight="1" x14ac:dyDescent="0.25">
      <c r="A12" s="80"/>
      <c r="B12" s="20"/>
      <c r="C12" s="68"/>
      <c r="D12" s="50"/>
      <c r="E12" s="51" t="s">
        <v>40</v>
      </c>
      <c r="F12" s="52">
        <v>20</v>
      </c>
      <c r="G12" s="52"/>
      <c r="H12" s="52"/>
      <c r="I12" s="52"/>
      <c r="J12" s="52"/>
      <c r="K12" s="53"/>
      <c r="L12" s="52">
        <v>10.61</v>
      </c>
    </row>
    <row r="13" spans="1:13" ht="12.75" customHeight="1" x14ac:dyDescent="0.25">
      <c r="A13" s="79"/>
      <c r="B13" s="23"/>
      <c r="C13" s="69"/>
      <c r="D13" s="55" t="s">
        <v>30</v>
      </c>
      <c r="E13" s="56"/>
      <c r="F13" s="57">
        <f>SUM(F6:F12)</f>
        <v>662</v>
      </c>
      <c r="G13" s="57">
        <f t="shared" ref="G13:J13" si="0">SUM(G6:G12)</f>
        <v>22.419999999999998</v>
      </c>
      <c r="H13" s="57">
        <f t="shared" si="0"/>
        <v>23.25</v>
      </c>
      <c r="I13" s="57">
        <f t="shared" si="0"/>
        <v>237.14000000000004</v>
      </c>
      <c r="J13" s="57">
        <f t="shared" si="0"/>
        <v>844</v>
      </c>
      <c r="K13" s="58"/>
      <c r="L13" s="57">
        <f t="shared" ref="L13" si="1">SUM(L6:L12)</f>
        <v>75.75</v>
      </c>
      <c r="M13" s="32"/>
    </row>
    <row r="14" spans="1:13" ht="12.75" customHeight="1" x14ac:dyDescent="0.25">
      <c r="A14" s="19"/>
      <c r="B14" s="20">
        <v>5</v>
      </c>
      <c r="C14" s="68"/>
      <c r="D14" s="54" t="s">
        <v>31</v>
      </c>
      <c r="E14" s="60" t="s">
        <v>45</v>
      </c>
      <c r="F14" s="61">
        <v>200</v>
      </c>
      <c r="G14" s="61">
        <v>8.8000000000000007</v>
      </c>
      <c r="H14" s="61">
        <v>4.8</v>
      </c>
      <c r="I14" s="61">
        <v>17.8</v>
      </c>
      <c r="J14" s="61">
        <v>132</v>
      </c>
      <c r="K14" s="62">
        <v>127</v>
      </c>
      <c r="L14" s="61">
        <v>10.19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60" t="s">
        <v>46</v>
      </c>
      <c r="F15" s="61">
        <v>60</v>
      </c>
      <c r="G15" s="61">
        <v>14.91</v>
      </c>
      <c r="H15" s="61">
        <v>7.7</v>
      </c>
      <c r="I15" s="61">
        <v>7.0000000000000007E-2</v>
      </c>
      <c r="J15" s="61">
        <v>129.5</v>
      </c>
      <c r="K15" s="62">
        <v>372</v>
      </c>
      <c r="L15" s="61">
        <v>25.4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60" t="s">
        <v>47</v>
      </c>
      <c r="F16" s="61">
        <v>150</v>
      </c>
      <c r="G16" s="61">
        <v>3.75</v>
      </c>
      <c r="H16" s="61">
        <v>6.3</v>
      </c>
      <c r="I16" s="61">
        <v>22.05</v>
      </c>
      <c r="J16" s="61">
        <v>159</v>
      </c>
      <c r="K16" s="62">
        <v>377</v>
      </c>
      <c r="L16" s="61">
        <v>13.74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60" t="s">
        <v>48</v>
      </c>
      <c r="F17" s="61">
        <v>180</v>
      </c>
      <c r="G17" s="61">
        <v>0.18</v>
      </c>
      <c r="H17" s="61">
        <v>0</v>
      </c>
      <c r="I17" s="61">
        <v>18</v>
      </c>
      <c r="J17" s="61">
        <v>73.8</v>
      </c>
      <c r="K17" s="62">
        <v>501</v>
      </c>
      <c r="L17" s="61">
        <v>14.04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60" t="s">
        <v>49</v>
      </c>
      <c r="F18" s="61">
        <v>40</v>
      </c>
      <c r="G18" s="61">
        <v>3.24</v>
      </c>
      <c r="H18" s="61">
        <v>0.4</v>
      </c>
      <c r="I18" s="61">
        <v>19.52</v>
      </c>
      <c r="J18" s="61">
        <v>96.8</v>
      </c>
      <c r="K18" s="62">
        <v>573</v>
      </c>
      <c r="L18" s="61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39</v>
      </c>
      <c r="E19" s="60"/>
      <c r="F19" s="61"/>
      <c r="G19" s="61"/>
      <c r="H19" s="61"/>
      <c r="I19" s="61"/>
      <c r="J19" s="61"/>
      <c r="K19" s="62"/>
      <c r="L19" s="61"/>
      <c r="M19" s="32"/>
    </row>
    <row r="20" spans="1:13" ht="12.75" customHeight="1" x14ac:dyDescent="0.25">
      <c r="A20" s="19"/>
      <c r="B20" s="20"/>
      <c r="C20" s="68"/>
      <c r="D20" s="50"/>
      <c r="E20" s="60" t="s">
        <v>43</v>
      </c>
      <c r="F20" s="61">
        <v>127</v>
      </c>
      <c r="G20" s="61">
        <v>1.8</v>
      </c>
      <c r="H20" s="61">
        <v>0.24</v>
      </c>
      <c r="I20" s="61">
        <v>26.26</v>
      </c>
      <c r="J20" s="61">
        <v>114</v>
      </c>
      <c r="K20" s="62">
        <v>82</v>
      </c>
      <c r="L20" s="61">
        <v>10.18</v>
      </c>
      <c r="M20" s="32"/>
    </row>
    <row r="21" spans="1:13" ht="12.75" customHeight="1" x14ac:dyDescent="0.25">
      <c r="A21" s="80"/>
      <c r="B21" s="20"/>
      <c r="C21" s="68"/>
      <c r="D21" s="50"/>
      <c r="E21" s="60"/>
      <c r="F21" s="61"/>
      <c r="G21" s="61"/>
      <c r="H21" s="61"/>
      <c r="I21" s="61"/>
      <c r="J21" s="61"/>
      <c r="K21" s="62"/>
      <c r="L21" s="61"/>
      <c r="M21" s="33"/>
    </row>
    <row r="22" spans="1:13" ht="12.75" customHeight="1" x14ac:dyDescent="0.25">
      <c r="A22" s="81"/>
      <c r="B22" s="23"/>
      <c r="C22" s="69"/>
      <c r="D22" s="63" t="s">
        <v>30</v>
      </c>
      <c r="E22" s="64"/>
      <c r="F22" s="65">
        <f>SUM(F14:F21)</f>
        <v>757</v>
      </c>
      <c r="G22" s="65">
        <f>SUM(G14:G21)</f>
        <v>32.68</v>
      </c>
      <c r="H22" s="65">
        <f>SUM(H14:H21)</f>
        <v>19.439999999999998</v>
      </c>
      <c r="I22" s="65">
        <f>SUM(I14:I21)</f>
        <v>103.7</v>
      </c>
      <c r="J22" s="65">
        <f>SUM(J14:J21)</f>
        <v>705.1</v>
      </c>
      <c r="K22" s="66"/>
      <c r="L22" s="65">
        <f>SUM(L14:L21)</f>
        <v>75.75</v>
      </c>
      <c r="M22" s="38"/>
    </row>
    <row r="23" spans="1:13" ht="12.75" customHeight="1" thickBot="1" x14ac:dyDescent="0.3">
      <c r="A23" s="34"/>
      <c r="B23" s="35">
        <f t="shared" ref="B23:C23" si="2">B6</f>
        <v>5</v>
      </c>
      <c r="C23" s="70" t="s">
        <v>36</v>
      </c>
      <c r="D23" s="71"/>
      <c r="E23" s="36"/>
      <c r="F23" s="37">
        <f>SUM(F22,F13)</f>
        <v>1419</v>
      </c>
      <c r="G23" s="37">
        <f>SUM(G22,G13)</f>
        <v>55.099999999999994</v>
      </c>
      <c r="H23" s="37">
        <f>SUM(H22,H13)</f>
        <v>42.69</v>
      </c>
      <c r="I23" s="37">
        <f>SUM(I22,I13)</f>
        <v>340.84000000000003</v>
      </c>
      <c r="J23" s="37">
        <f>SUM(J22,J13)</f>
        <v>1549.1</v>
      </c>
      <c r="K23" s="37">
        <f>SUM(K6:K22)</f>
        <v>3603</v>
      </c>
      <c r="L23" s="37">
        <f>SUM(L22,L13)</f>
        <v>151.5</v>
      </c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70"/>
      <c r="D76" s="71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70"/>
      <c r="D93" s="71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70"/>
      <c r="D128" s="71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70"/>
      <c r="D145" s="71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70"/>
      <c r="D180" s="71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76"/>
      <c r="D181" s="77"/>
      <c r="E181" s="78"/>
      <c r="F181" s="44"/>
      <c r="G181" s="44"/>
      <c r="H181" s="44"/>
      <c r="I181" s="44"/>
      <c r="J181" s="44"/>
      <c r="K181" s="44"/>
      <c r="L181" s="44"/>
      <c r="M181" s="45"/>
    </row>
  </sheetData>
  <mergeCells count="14">
    <mergeCell ref="C93:D93"/>
    <mergeCell ref="C162:D162"/>
    <mergeCell ref="C181:E181"/>
    <mergeCell ref="C180:D180"/>
    <mergeCell ref="C110:D110"/>
    <mergeCell ref="C128:D128"/>
    <mergeCell ref="C145:D145"/>
    <mergeCell ref="C76:D76"/>
    <mergeCell ref="C1:E1"/>
    <mergeCell ref="H1:K1"/>
    <mergeCell ref="H2:K2"/>
    <mergeCell ref="C40:D40"/>
    <mergeCell ref="C58:D58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2023-12-07T14:43:24Z</dcterms:modified>
</cp:coreProperties>
</file>