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L23" i="1"/>
  <c r="J23" i="1"/>
  <c r="I23" i="1"/>
  <c r="H23" i="1"/>
  <c r="G23" i="1"/>
  <c r="F23" i="1"/>
  <c r="B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<sst xmlns="http://schemas.openxmlformats.org/spreadsheetml/2006/main" count="57" uniqueCount="55">
  <si>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</si>
  <si>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</si>
  <si>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</si>
  <si>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</si>
  <si>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</si>
  <si>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</si>
  <si>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</si>
  <si>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</si>
  <si>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</si>
  <si>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</si>
  <si>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</si>
  <si>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</si>
  <si>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</si>
  <si>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</si>
  <si>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</si>
  <si>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</si>
  <si>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</si>
  <si>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</si>
  <si>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</si>
  <si>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</si>
  <si>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</si>
  <si>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</si>
  <si>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</si>
  <si>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</si>
  <si>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</si>
  <si>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</si>
  <si>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</si>
  <si>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</si>
  <si>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</si>
  <si>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</si>
  <si>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</si>
  <si>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</si>
  <si>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</si>
  <si>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</si>
  <si>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</si>
  <si>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</si>
  <si>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</si>
  <si>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</si>
  <si>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</si>
  <si>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</si>
  <si>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Завтрак</t>
  </si>
  <si>
    <t>Обед</t>
  </si>
  <si>
    <t>каша рисовая молочная</t>
  </si>
  <si>
    <t>сыр брынза</t>
  </si>
  <si>
    <t>чай со сгущ. Молоком</t>
  </si>
  <si>
    <t>груша</t>
  </si>
  <si>
    <t>батон</t>
  </si>
  <si>
    <t>масло сливочное</t>
  </si>
  <si>
    <t>салат витаминый</t>
  </si>
  <si>
    <t>суп картофельный с мясом</t>
  </si>
  <si>
    <t>200/20</t>
  </si>
  <si>
    <t>тефтели из говяжьего фарша с томатным соусом</t>
  </si>
  <si>
    <t>60/30</t>
  </si>
  <si>
    <t>макароны отварные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</si>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</sst>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3" t="s">
        <v>1</v>
      </c>
      <c r="D1" s="74"/>
      <c r="E1" s="75"/>
      <c r="F1" s="3" t="s">
        <v>2</v>
      </c>
      <c r="G1" s="2" t="s">
        <v>3</v>
      </c>
      <c r="H1" s="76" t="s">
        <v>4</v>
      </c>
      <c r="I1" s="74"/>
      <c r="J1" s="74"/>
      <c r="K1" s="75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6" t="s">
        <v>7</v>
      </c>
      <c r="I2" s="74"/>
      <c r="J2" s="74"/>
      <c r="K2" s="75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28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20">
        <v>2</v>
      </c>
      <c r="C6" s="67" t="s">
        <v>40</v>
      </c>
      <c r="D6" s="46" t="s">
        <v>26</v>
      </c>
      <c r="E6" s="47" t="s">
        <v>42</v>
      </c>
      <c r="F6" s="48">
        <v>200</v>
      </c>
      <c r="G6" s="48">
        <v>5</v>
      </c>
      <c r="H6" s="48">
        <v>6.2</v>
      </c>
      <c r="I6" s="48">
        <v>32</v>
      </c>
      <c r="J6" s="48">
        <v>194</v>
      </c>
      <c r="K6" s="49">
        <v>236</v>
      </c>
      <c r="L6" s="48">
        <v>17.5</v>
      </c>
    </row>
    <row r="7" spans="1:13" ht="12.75" customHeight="1" x14ac:dyDescent="0.25">
      <c r="A7" s="19"/>
      <c r="B7" s="20"/>
      <c r="C7" s="68"/>
      <c r="D7" s="50"/>
      <c r="E7" s="51" t="s">
        <v>43</v>
      </c>
      <c r="F7" s="52">
        <v>20</v>
      </c>
      <c r="G7" s="52">
        <v>2.81</v>
      </c>
      <c r="H7" s="52">
        <v>3.15</v>
      </c>
      <c r="I7" s="52">
        <v>0</v>
      </c>
      <c r="J7" s="52">
        <v>43</v>
      </c>
      <c r="K7" s="53">
        <v>75</v>
      </c>
      <c r="L7" s="52">
        <v>10.6</v>
      </c>
    </row>
    <row r="8" spans="1:13" ht="12.75" customHeight="1" x14ac:dyDescent="0.25">
      <c r="A8" s="19"/>
      <c r="B8" s="20"/>
      <c r="C8" s="68"/>
      <c r="D8" s="54" t="s">
        <v>27</v>
      </c>
      <c r="E8" s="51" t="s">
        <v>44</v>
      </c>
      <c r="F8" s="52">
        <v>200</v>
      </c>
      <c r="G8" s="52">
        <v>1.02</v>
      </c>
      <c r="H8" s="52">
        <v>1.27</v>
      </c>
      <c r="I8" s="52">
        <v>8.09</v>
      </c>
      <c r="J8" s="52">
        <v>47.25</v>
      </c>
      <c r="K8" s="53">
        <v>460</v>
      </c>
      <c r="L8" s="52">
        <v>13.97</v>
      </c>
    </row>
    <row r="9" spans="1:13" ht="12.75" customHeight="1" x14ac:dyDescent="0.25">
      <c r="A9" s="19"/>
      <c r="B9" s="20"/>
      <c r="C9" s="68"/>
      <c r="D9" s="54" t="s">
        <v>29</v>
      </c>
      <c r="E9" s="51"/>
      <c r="F9" s="52"/>
      <c r="G9" s="52"/>
      <c r="H9" s="52"/>
      <c r="I9" s="52"/>
      <c r="J9" s="52"/>
      <c r="K9" s="53"/>
      <c r="L9" s="52"/>
    </row>
    <row r="10" spans="1:13" ht="12.75" customHeight="1" x14ac:dyDescent="0.25">
      <c r="A10" s="19"/>
      <c r="B10" s="20"/>
      <c r="C10" s="68"/>
      <c r="D10" s="54" t="s">
        <v>30</v>
      </c>
      <c r="E10" s="51" t="s">
        <v>45</v>
      </c>
      <c r="F10" s="52">
        <v>138</v>
      </c>
      <c r="G10" s="52">
        <v>0.71</v>
      </c>
      <c r="H10" s="52">
        <v>0.53</v>
      </c>
      <c r="I10" s="52">
        <v>19.399999999999999</v>
      </c>
      <c r="J10" s="52">
        <v>74.760000000000005</v>
      </c>
      <c r="K10" s="53">
        <v>82</v>
      </c>
      <c r="L10" s="52">
        <v>23.41</v>
      </c>
    </row>
    <row r="11" spans="1:13" ht="12.75" customHeight="1" x14ac:dyDescent="0.25">
      <c r="A11" s="19"/>
      <c r="B11" s="20"/>
      <c r="C11" s="68"/>
      <c r="D11" s="50"/>
      <c r="E11" s="51" t="s">
        <v>46</v>
      </c>
      <c r="F11" s="52">
        <v>40</v>
      </c>
      <c r="G11" s="52">
        <v>2.78</v>
      </c>
      <c r="H11" s="52">
        <v>1.1499999999999999</v>
      </c>
      <c r="I11" s="52">
        <v>16.03</v>
      </c>
      <c r="J11" s="52">
        <v>82</v>
      </c>
      <c r="K11" s="53">
        <v>576</v>
      </c>
      <c r="L11" s="52">
        <v>2.96</v>
      </c>
    </row>
    <row r="12" spans="1:13" ht="12.75" customHeight="1" x14ac:dyDescent="0.25">
      <c r="A12" s="19"/>
      <c r="B12" s="20"/>
      <c r="C12" s="68"/>
      <c r="D12" s="50"/>
      <c r="E12" s="51" t="s">
        <v>47</v>
      </c>
      <c r="F12" s="52">
        <v>10</v>
      </c>
      <c r="G12" s="52">
        <v>0.1</v>
      </c>
      <c r="H12" s="52">
        <v>7.25</v>
      </c>
      <c r="I12" s="52">
        <v>0.14000000000000001</v>
      </c>
      <c r="J12" s="52">
        <v>66.2</v>
      </c>
      <c r="K12" s="53">
        <v>79</v>
      </c>
      <c r="L12" s="52">
        <v>8.32</v>
      </c>
    </row>
    <row r="13" spans="1:13" ht="12.75" customHeight="1" x14ac:dyDescent="0.25">
      <c r="A13" s="22"/>
      <c r="B13" s="23"/>
      <c r="C13" s="69"/>
      <c r="D13" s="55" t="s">
        <v>31</v>
      </c>
      <c r="E13" s="56"/>
      <c r="F13" s="57">
        <f>SUM(F6:F12)</f>
        <v>608</v>
      </c>
      <c r="G13" s="57">
        <f t="shared" ref="G13:J13" si="0">SUM(G6:G12)</f>
        <v>12.419999999999998</v>
      </c>
      <c r="H13" s="57">
        <f t="shared" si="0"/>
        <v>19.549999999999997</v>
      </c>
      <c r="I13" s="57">
        <f t="shared" si="0"/>
        <v>75.660000000000011</v>
      </c>
      <c r="J13" s="57">
        <f t="shared" si="0"/>
        <v>507.21</v>
      </c>
      <c r="K13" s="58"/>
      <c r="L13" s="57">
        <f t="shared" ref="L13" si="1">SUM(L6:L12)</f>
        <v>76.759999999999991</v>
      </c>
    </row>
    <row r="14" spans="1:13" ht="12.75" customHeight="1" x14ac:dyDescent="0.25">
      <c r="A14" s="29"/>
      <c r="B14" s="30">
        <f t="shared" ref="B14:C14" si="2">B6</f>
        <v>2</v>
      </c>
      <c r="C14" s="70" t="s">
        <v>41</v>
      </c>
      <c r="D14" s="54" t="s">
        <v>32</v>
      </c>
      <c r="E14" s="51" t="s">
        <v>48</v>
      </c>
      <c r="F14" s="52">
        <v>60</v>
      </c>
      <c r="G14" s="52">
        <v>1.2</v>
      </c>
      <c r="H14" s="52">
        <v>0.1</v>
      </c>
      <c r="I14" s="52">
        <v>2.0299999999999998</v>
      </c>
      <c r="J14" s="52">
        <v>13.08</v>
      </c>
      <c r="K14" s="53">
        <v>148</v>
      </c>
      <c r="L14" s="52">
        <v>5.53</v>
      </c>
    </row>
    <row r="15" spans="1:13" ht="12.75" customHeight="1" x14ac:dyDescent="0.25">
      <c r="A15" s="19"/>
      <c r="B15" s="20"/>
      <c r="C15" s="68"/>
      <c r="D15" s="54" t="s">
        <v>33</v>
      </c>
      <c r="E15" s="51" t="s">
        <v>49</v>
      </c>
      <c r="F15" s="52" t="s">
        <v>50</v>
      </c>
      <c r="G15" s="52">
        <v>2.94</v>
      </c>
      <c r="H15" s="52">
        <v>2.31</v>
      </c>
      <c r="I15" s="52">
        <v>14.02</v>
      </c>
      <c r="J15" s="52">
        <v>79</v>
      </c>
      <c r="K15" s="53">
        <v>112</v>
      </c>
      <c r="L15" s="52">
        <v>16.03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51</v>
      </c>
      <c r="F16" s="52" t="s">
        <v>52</v>
      </c>
      <c r="G16" s="52">
        <v>4.1900000000000004</v>
      </c>
      <c r="H16" s="52">
        <v>5.74</v>
      </c>
      <c r="I16" s="52">
        <v>7.1</v>
      </c>
      <c r="J16" s="52">
        <v>96.12</v>
      </c>
      <c r="K16" s="53">
        <v>350</v>
      </c>
      <c r="L16" s="52">
        <v>28.12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53</v>
      </c>
      <c r="F17" s="52">
        <v>150</v>
      </c>
      <c r="G17" s="52">
        <v>5.25</v>
      </c>
      <c r="H17" s="52">
        <v>0.6</v>
      </c>
      <c r="I17" s="52">
        <v>34.799999999999997</v>
      </c>
      <c r="J17" s="52">
        <v>168</v>
      </c>
      <c r="K17" s="53">
        <v>256</v>
      </c>
      <c r="L17" s="52">
        <v>5.91</v>
      </c>
      <c r="M17" s="32"/>
    </row>
    <row r="18" spans="1:13" ht="12.75" customHeight="1" x14ac:dyDescent="0.25">
      <c r="A18" s="19"/>
      <c r="B18" s="20"/>
      <c r="C18" s="68"/>
      <c r="D18" s="54" t="s">
        <v>36</v>
      </c>
      <c r="E18" s="51" t="s">
        <v>28</v>
      </c>
      <c r="F18" s="52">
        <v>200</v>
      </c>
      <c r="G18" s="52">
        <v>1.2</v>
      </c>
      <c r="H18" s="52">
        <v>0</v>
      </c>
      <c r="I18" s="52">
        <v>18</v>
      </c>
      <c r="J18" s="52">
        <v>78</v>
      </c>
      <c r="K18" s="53">
        <v>457</v>
      </c>
      <c r="L18" s="52">
        <v>1.97</v>
      </c>
      <c r="M18" s="32"/>
    </row>
    <row r="19" spans="1:13" ht="12.75" customHeight="1" x14ac:dyDescent="0.25">
      <c r="A19" s="19"/>
      <c r="B19" s="20"/>
      <c r="C19" s="68"/>
      <c r="D19" s="54" t="s">
        <v>37</v>
      </c>
      <c r="E19" s="51" t="s">
        <v>54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68"/>
      <c r="D20" s="54" t="s">
        <v>39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/>
      <c r="E21" s="51" t="s">
        <v>45</v>
      </c>
      <c r="F21" s="52">
        <v>100</v>
      </c>
      <c r="G21" s="52">
        <v>0.49</v>
      </c>
      <c r="H21" s="52">
        <v>0.37</v>
      </c>
      <c r="I21" s="52">
        <v>13.41</v>
      </c>
      <c r="J21" s="52">
        <v>51.66</v>
      </c>
      <c r="K21" s="53">
        <v>82</v>
      </c>
      <c r="L21" s="52">
        <v>17</v>
      </c>
      <c r="M21" s="32"/>
    </row>
    <row r="22" spans="1:13" ht="12.75" customHeight="1" x14ac:dyDescent="0.25">
      <c r="A22" s="19"/>
      <c r="B22" s="20"/>
      <c r="C22" s="68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69"/>
      <c r="D23" s="55" t="s">
        <v>31</v>
      </c>
      <c r="E23" s="56"/>
      <c r="F23" s="57">
        <f>SUM(F14:F22)</f>
        <v>550</v>
      </c>
      <c r="G23" s="57">
        <f t="shared" ref="G23:J23" si="3">SUM(G14:G22)</f>
        <v>18.509999999999998</v>
      </c>
      <c r="H23" s="57">
        <f t="shared" si="3"/>
        <v>9.52</v>
      </c>
      <c r="I23" s="57">
        <f t="shared" si="3"/>
        <v>108.87999999999998</v>
      </c>
      <c r="J23" s="57">
        <f t="shared" si="3"/>
        <v>582.66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/>
      <c r="B24" s="41">
        <f t="shared" ref="B24:C24" si="4">B6</f>
        <v>2</v>
      </c>
      <c r="C24" s="71" t="s">
        <v>38</v>
      </c>
      <c r="D24" s="72"/>
      <c r="E24" s="36"/>
      <c r="F24" s="37">
        <f t="shared" ref="F24:J24" si="5">F13+F23</f>
        <v>1158</v>
      </c>
      <c r="G24" s="37">
        <f t="shared" si="5"/>
        <v>30.929999999999996</v>
      </c>
      <c r="H24" s="37">
        <f t="shared" si="5"/>
        <v>29.069999999999997</v>
      </c>
      <c r="I24" s="37">
        <f t="shared" si="5"/>
        <v>184.54</v>
      </c>
      <c r="J24" s="37">
        <f t="shared" si="5"/>
        <v>1089.8699999999999</v>
      </c>
      <c r="K24" s="37"/>
      <c r="L24" s="37">
        <f>L13+L23</f>
        <v>153.51999999999998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71"/>
      <c r="D43" s="72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71"/>
      <c r="D62" s="72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71"/>
      <c r="D81" s="72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71"/>
      <c r="D100" s="72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71"/>
      <c r="D119" s="72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71"/>
      <c r="D138" s="72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71"/>
      <c r="D157" s="72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71"/>
      <c r="D176" s="72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71"/>
      <c r="D195" s="72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7"/>
      <c r="D196" s="78"/>
      <c r="E196" s="79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2023-11-28T14:06:31Z</dcterms:modified>
</cp:coreProperties>
</file>