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L23" i="1"/>
  <c r="J23" i="1"/>
  <c r="J24" i="1" s="1"/>
  <c r="I23" i="1"/>
  <c r="H23" i="1"/>
  <c r="H24" i="1" s="1"/>
  <c r="G23" i="1"/>
  <c r="F23" i="1"/>
  <c r="F24" i="1" s="1"/>
  <c r="B14" i="1"/>
  <c r="L13" i="1"/>
  <c r="L24" i="1" s="1"/>
  <c r="J13" i="1"/>
  <c r="I13" i="1"/>
  <c r="I24" i="1" s="1"/>
  <c r="H13" i="1"/>
  <c r="G13" i="1"/>
  <c r="G24" i="1" s="1"/>
  <c r="F13" i="1"/>
</calcChain>
</file>

<file path=xl/sharedStrings.xml><?xml version="1.0" encoding="utf-8"?>
<sst xmlns="http://schemas.openxmlformats.org/spreadsheetml/2006/main" count="54" uniqueCount="53">
  <si>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</si>
  <si>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</si>
  <si>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</si>
  <si>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</si>
  <si>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</si>
  <si>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</si>
  <si>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</si>
  <si>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</si>
  <si>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</si>
  <si>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</si>
  <si>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</si>
  <si>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</si>
  <si>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</si>
  <si>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</si>
  <si>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</si>
  <si>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</si>
  <si>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</si>
  <si>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</si>
  <si>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</si>
  <si>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</si>
  <si>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</si>
  <si>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</si>
  <si>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</si>
  <si>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</si>
  <si>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</si>
  <si>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</si>
  <si>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</si>
  <si>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</si>
  <si>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</si>
  <si>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</si>
  <si>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яблоко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</si>
  <si>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</si>
  <si>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</si>
  <si>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</si>
  <si>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</si>
  <si>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</si>
  <si>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</si>
  <si>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</si>
  <si>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</si>
  <si>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батон</t>
  </si>
  <si>
    <t>масло сливочное</t>
  </si>
  <si>
    <t>хлеб черн.</t>
  </si>
  <si>
    <t>115/15</t>
  </si>
  <si>
    <t>яйцо отварное</t>
  </si>
  <si>
    <t>пюре картофельное</t>
  </si>
  <si>
    <t>яблочный нектар</t>
  </si>
  <si>
    <t>помидоры свежие</t>
  </si>
  <si>
    <t>хлеб ржаной</t>
  </si>
  <si>
    <t>вареники лениевые из творого со сгущенным молоком</t>
  </si>
  <si>
    <t>чай с лимоном</t>
  </si>
  <si>
    <t>яблоки</t>
  </si>
  <si>
    <t>Суп гороховый</t>
  </si>
  <si>
    <t>биточки куринные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</si>
</sst>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1" sqref="E10:E11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6" t="s">
        <v>1</v>
      </c>
      <c r="D1" s="77"/>
      <c r="E1" s="78"/>
      <c r="F1" s="3" t="s">
        <v>2</v>
      </c>
      <c r="G1" s="2" t="s">
        <v>3</v>
      </c>
      <c r="H1" s="79" t="s">
        <v>4</v>
      </c>
      <c r="I1" s="77"/>
      <c r="J1" s="77"/>
      <c r="K1" s="78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9" t="s">
        <v>7</v>
      </c>
      <c r="I2" s="77"/>
      <c r="J2" s="77"/>
      <c r="K2" s="78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22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/>
      <c r="B6" s="17">
        <v>3</v>
      </c>
      <c r="C6" s="67"/>
      <c r="D6" s="46" t="s">
        <v>26</v>
      </c>
      <c r="E6" s="47" t="s">
        <v>48</v>
      </c>
      <c r="F6" s="48" t="s">
        <v>42</v>
      </c>
      <c r="G6" s="48">
        <v>14.67</v>
      </c>
      <c r="H6" s="48">
        <v>6.11</v>
      </c>
      <c r="I6" s="48">
        <v>27.64</v>
      </c>
      <c r="J6" s="48">
        <v>224.35</v>
      </c>
      <c r="K6" s="49">
        <v>289</v>
      </c>
      <c r="L6" s="48">
        <v>44.42</v>
      </c>
    </row>
    <row r="7" spans="1:13" ht="12.75" customHeight="1" x14ac:dyDescent="0.25">
      <c r="A7" s="19"/>
      <c r="B7" s="20"/>
      <c r="C7" s="68"/>
      <c r="D7" s="50"/>
      <c r="E7" s="51" t="s">
        <v>43</v>
      </c>
      <c r="F7" s="52">
        <v>40</v>
      </c>
      <c r="G7" s="52">
        <v>5.08</v>
      </c>
      <c r="H7" s="52">
        <v>4.3600000000000003</v>
      </c>
      <c r="I7" s="52">
        <v>0.28000000000000003</v>
      </c>
      <c r="J7" s="52">
        <v>62.8</v>
      </c>
      <c r="K7" s="53">
        <v>267</v>
      </c>
      <c r="L7" s="52">
        <v>10</v>
      </c>
    </row>
    <row r="8" spans="1:13" ht="12.75" customHeight="1" x14ac:dyDescent="0.25">
      <c r="A8" s="19"/>
      <c r="B8" s="20"/>
      <c r="C8" s="68"/>
      <c r="D8" s="54" t="s">
        <v>27</v>
      </c>
      <c r="E8" s="51" t="s">
        <v>49</v>
      </c>
      <c r="F8" s="52">
        <v>200</v>
      </c>
      <c r="G8" s="52">
        <v>12</v>
      </c>
      <c r="H8" s="52">
        <v>9.6</v>
      </c>
      <c r="I8" s="52">
        <v>121.4</v>
      </c>
      <c r="J8" s="52">
        <v>217</v>
      </c>
      <c r="K8" s="53">
        <v>465</v>
      </c>
      <c r="L8" s="52">
        <v>3.47</v>
      </c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2.25</v>
      </c>
      <c r="H9" s="52">
        <v>0.87</v>
      </c>
      <c r="I9" s="52">
        <v>15.27</v>
      </c>
      <c r="J9" s="52">
        <v>79.2</v>
      </c>
      <c r="K9" s="53">
        <v>576</v>
      </c>
      <c r="L9" s="52">
        <v>2.2200000000000002</v>
      </c>
    </row>
    <row r="10" spans="1:13" ht="12.75" customHeight="1" x14ac:dyDescent="0.25">
      <c r="A10" s="19"/>
      <c r="B10" s="20"/>
      <c r="C10" s="68"/>
      <c r="D10" s="54" t="s">
        <v>29</v>
      </c>
      <c r="E10" s="51" t="s">
        <v>50</v>
      </c>
      <c r="F10" s="52">
        <v>105</v>
      </c>
      <c r="G10" s="52">
        <v>0.44</v>
      </c>
      <c r="H10" s="52">
        <v>0.44</v>
      </c>
      <c r="I10" s="52">
        <v>10.68</v>
      </c>
      <c r="J10" s="52">
        <v>51.23</v>
      </c>
      <c r="K10" s="53">
        <v>82</v>
      </c>
      <c r="L10" s="52">
        <v>8.33</v>
      </c>
    </row>
    <row r="11" spans="1:13" ht="12.75" customHeight="1" x14ac:dyDescent="0.25">
      <c r="A11" s="19"/>
      <c r="B11" s="20"/>
      <c r="C11" s="68"/>
      <c r="D11" s="50"/>
      <c r="E11" s="51" t="s">
        <v>40</v>
      </c>
      <c r="F11" s="52">
        <v>10</v>
      </c>
      <c r="G11" s="52">
        <v>0.1</v>
      </c>
      <c r="H11" s="52">
        <v>7.25</v>
      </c>
      <c r="I11" s="52">
        <v>0.14000000000000001</v>
      </c>
      <c r="J11" s="52">
        <v>66.2</v>
      </c>
      <c r="K11" s="53">
        <v>79</v>
      </c>
      <c r="L11" s="52">
        <v>8.32</v>
      </c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</row>
    <row r="13" spans="1:13" ht="12.75" customHeight="1" x14ac:dyDescent="0.25">
      <c r="A13" s="22"/>
      <c r="B13" s="23"/>
      <c r="C13" s="69"/>
      <c r="D13" s="55" t="s">
        <v>31</v>
      </c>
      <c r="E13" s="56"/>
      <c r="F13" s="57">
        <f>SUM(F6:F12)</f>
        <v>385</v>
      </c>
      <c r="G13" s="57">
        <f t="shared" ref="G13:J13" si="0">SUM(G6:G12)</f>
        <v>34.54</v>
      </c>
      <c r="H13" s="57">
        <f t="shared" si="0"/>
        <v>28.630000000000003</v>
      </c>
      <c r="I13" s="57">
        <f t="shared" si="0"/>
        <v>175.41</v>
      </c>
      <c r="J13" s="57">
        <f t="shared" si="0"/>
        <v>700.78000000000009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/>
      <c r="B14" s="30">
        <f t="shared" ref="B14" si="2">B6</f>
        <v>3</v>
      </c>
      <c r="C14" s="70"/>
      <c r="D14" s="54" t="s">
        <v>32</v>
      </c>
      <c r="E14" s="51" t="s">
        <v>46</v>
      </c>
      <c r="F14" s="52">
        <v>30</v>
      </c>
      <c r="G14" s="52">
        <v>0.33</v>
      </c>
      <c r="H14" s="52">
        <v>6.0000000000000001E-3</v>
      </c>
      <c r="I14" s="52">
        <v>1.1100000000000001</v>
      </c>
      <c r="J14" s="52">
        <v>6</v>
      </c>
      <c r="K14" s="53">
        <v>148</v>
      </c>
      <c r="L14" s="52">
        <v>5.97</v>
      </c>
    </row>
    <row r="15" spans="1:13" ht="12.75" customHeight="1" x14ac:dyDescent="0.25">
      <c r="A15" s="19"/>
      <c r="B15" s="20"/>
      <c r="C15" s="68"/>
      <c r="D15" s="54" t="s">
        <v>33</v>
      </c>
      <c r="E15" s="51" t="s">
        <v>51</v>
      </c>
      <c r="F15" s="52">
        <v>200</v>
      </c>
      <c r="G15" s="52">
        <v>8.8000000000000007</v>
      </c>
      <c r="H15" s="52">
        <v>4.8</v>
      </c>
      <c r="I15" s="52">
        <v>17.8</v>
      </c>
      <c r="J15" s="52">
        <v>132</v>
      </c>
      <c r="K15" s="53">
        <v>127</v>
      </c>
      <c r="L15" s="52">
        <v>8.7200000000000006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52</v>
      </c>
      <c r="F16" s="52">
        <v>60</v>
      </c>
      <c r="G16" s="52">
        <v>14.91</v>
      </c>
      <c r="H16" s="52">
        <v>7.7</v>
      </c>
      <c r="I16" s="52">
        <v>7.0000000000000007E-2</v>
      </c>
      <c r="J16" s="52">
        <v>129.5</v>
      </c>
      <c r="K16" s="53">
        <v>372</v>
      </c>
      <c r="L16" s="52">
        <v>25.4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44</v>
      </c>
      <c r="F17" s="52">
        <v>150</v>
      </c>
      <c r="G17" s="52">
        <v>3.75</v>
      </c>
      <c r="H17" s="52">
        <v>6.3</v>
      </c>
      <c r="I17" s="52">
        <v>22.05</v>
      </c>
      <c r="J17" s="52">
        <v>159</v>
      </c>
      <c r="K17" s="53">
        <v>377</v>
      </c>
      <c r="L17" s="52">
        <v>11.37</v>
      </c>
      <c r="M17" s="32"/>
    </row>
    <row r="18" spans="1:13" ht="12.75" customHeight="1" x14ac:dyDescent="0.25">
      <c r="A18" s="19"/>
      <c r="B18" s="20"/>
      <c r="C18" s="68"/>
      <c r="D18" s="54" t="s">
        <v>36</v>
      </c>
      <c r="E18" s="51" t="s">
        <v>45</v>
      </c>
      <c r="F18" s="52">
        <v>180</v>
      </c>
      <c r="G18" s="52">
        <v>0.18</v>
      </c>
      <c r="H18" s="52">
        <v>0</v>
      </c>
      <c r="I18" s="52">
        <v>18</v>
      </c>
      <c r="J18" s="52">
        <v>73.8</v>
      </c>
      <c r="K18" s="53">
        <v>501</v>
      </c>
      <c r="L18" s="52">
        <v>14.04</v>
      </c>
      <c r="M18" s="32"/>
    </row>
    <row r="19" spans="1:13" ht="12.75" customHeight="1" x14ac:dyDescent="0.25">
      <c r="A19" s="19"/>
      <c r="B19" s="20"/>
      <c r="C19" s="68"/>
      <c r="D19" s="54" t="s">
        <v>37</v>
      </c>
      <c r="E19" s="51" t="s">
        <v>47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41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 t="s">
        <v>30</v>
      </c>
      <c r="F21" s="52">
        <v>115</v>
      </c>
      <c r="G21" s="52">
        <v>1.8</v>
      </c>
      <c r="H21" s="52">
        <v>0.24</v>
      </c>
      <c r="I21" s="52">
        <v>26.26</v>
      </c>
      <c r="J21" s="52">
        <v>114</v>
      </c>
      <c r="K21" s="53">
        <v>82</v>
      </c>
      <c r="L21" s="52">
        <v>9.06</v>
      </c>
      <c r="M21" s="32"/>
    </row>
    <row r="22" spans="1:13" ht="12.75" customHeight="1" x14ac:dyDescent="0.25">
      <c r="A22" s="19"/>
      <c r="B22" s="20"/>
      <c r="C22" s="68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69"/>
      <c r="D23" s="55" t="s">
        <v>31</v>
      </c>
      <c r="E23" s="56"/>
      <c r="F23" s="57">
        <f>SUM(F14:F22)</f>
        <v>775</v>
      </c>
      <c r="G23" s="57">
        <f t="shared" ref="G23:J23" si="3">SUM(G14:G22)</f>
        <v>33.01</v>
      </c>
      <c r="H23" s="57">
        <f t="shared" si="3"/>
        <v>19.445999999999998</v>
      </c>
      <c r="I23" s="57">
        <f t="shared" si="3"/>
        <v>104.81</v>
      </c>
      <c r="J23" s="57">
        <f t="shared" si="3"/>
        <v>711.1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/>
      <c r="B24" s="35">
        <f t="shared" ref="B24" si="4">B6</f>
        <v>3</v>
      </c>
      <c r="C24" s="71" t="s">
        <v>38</v>
      </c>
      <c r="D24" s="72"/>
      <c r="E24" s="36"/>
      <c r="F24" s="37">
        <f>SUM(F23,F13)</f>
        <v>1160</v>
      </c>
      <c r="G24" s="37">
        <f>SUM(G23,G13)</f>
        <v>67.55</v>
      </c>
      <c r="H24" s="37">
        <f>SUM(H23,H13)</f>
        <v>48.076000000000001</v>
      </c>
      <c r="I24" s="37">
        <f>SUM(I23,I13)</f>
        <v>280.22000000000003</v>
      </c>
      <c r="J24" s="37">
        <f>SUM(J23,J13)</f>
        <v>1411.88</v>
      </c>
      <c r="K24" s="37"/>
      <c r="L24" s="37">
        <f>SUM(L23,L13)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71"/>
      <c r="D43" s="72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71"/>
      <c r="D62" s="72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71"/>
      <c r="D81" s="72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71"/>
      <c r="D100" s="72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71"/>
      <c r="D119" s="72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71"/>
      <c r="D138" s="72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71"/>
      <c r="D157" s="72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71"/>
      <c r="D176" s="72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71"/>
      <c r="D195" s="72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81:D81"/>
    <mergeCell ref="C1:E1"/>
    <mergeCell ref="H1:K1"/>
    <mergeCell ref="H2:K2"/>
    <mergeCell ref="C43:D43"/>
    <mergeCell ref="C62:D62"/>
    <mergeCell ref="C24:D24"/>
    <mergeCell ref="C100:D100"/>
    <mergeCell ref="C176:D176"/>
    <mergeCell ref="C196:E196"/>
    <mergeCell ref="C195:D195"/>
    <mergeCell ref="C119:D119"/>
    <mergeCell ref="C138:D138"/>
    <mergeCell ref="C157:D15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2023-11-26T11:50:20Z</dcterms:modified>
</cp:coreProperties>
</file>